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ocumentación de grupos de trabajo europeos\ELECTRICITY\ACRM TF (Adequacy &amp; capacity remuneration mechanisms)\VOLL-CONE-Reliability standard\15 solicitud encuestas MITERD\"/>
    </mc:Choice>
  </mc:AlternateContent>
  <xr:revisionPtr revIDLastSave="0" documentId="13_ncr:1_{B37EA404-1ED9-47D0-9D03-CBB2D1FC4EC1}" xr6:coauthVersionLast="47" xr6:coauthVersionMax="47" xr10:uidLastSave="{00000000-0000-0000-0000-000000000000}"/>
  <bookViews>
    <workbookView xWindow="20370" yWindow="-120" windowWidth="29040" windowHeight="15840" xr2:uid="{D20C297D-34B7-432C-9078-3EC9003E7A6C}"/>
  </bookViews>
  <sheets>
    <sheet name="Oleada 12 IV-20" sheetId="2" r:id="rId1"/>
    <sheet name="Oleada 14 IV-21" sheetId="3" r:id="rId2"/>
    <sheet name="Oleada 16 IV 22" sheetId="4" r:id="rId3"/>
    <sheet name="Preguntas oleada 12" sheetId="5" r:id="rId4"/>
    <sheet name="Preguntas oleadas 14 y 16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4" l="1"/>
  <c r="D21" i="4"/>
  <c r="E21" i="4"/>
  <c r="F21" i="4"/>
  <c r="G21" i="4"/>
  <c r="H21" i="4"/>
  <c r="I21" i="4"/>
  <c r="B21" i="4"/>
  <c r="I8" i="4"/>
  <c r="H8" i="4"/>
  <c r="G8" i="4"/>
  <c r="F8" i="4"/>
  <c r="E8" i="4"/>
  <c r="D8" i="4"/>
  <c r="C8" i="4"/>
  <c r="B8" i="4"/>
  <c r="C21" i="3"/>
  <c r="D21" i="3"/>
  <c r="E21" i="3"/>
  <c r="F21" i="3"/>
  <c r="G21" i="3"/>
  <c r="H21" i="3"/>
  <c r="I21" i="3"/>
  <c r="B21" i="3"/>
  <c r="C8" i="3"/>
  <c r="D8" i="3"/>
  <c r="E8" i="3"/>
  <c r="F8" i="3"/>
  <c r="G8" i="3"/>
  <c r="H8" i="3"/>
  <c r="I8" i="3"/>
  <c r="B8" i="3"/>
  <c r="I21" i="2"/>
  <c r="H21" i="2"/>
  <c r="G21" i="2"/>
  <c r="F21" i="2"/>
  <c r="E21" i="2"/>
  <c r="D21" i="2"/>
  <c r="C21" i="2"/>
  <c r="B21" i="2"/>
  <c r="I8" i="2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<sst xmlns="http://schemas.openxmlformats.org/spreadsheetml/2006/main" count="132" uniqueCount="39">
  <si>
    <t/>
  </si>
  <si>
    <t>N</t>
  </si>
  <si>
    <t>N muestra total</t>
  </si>
  <si>
    <t>Tasa respuesta</t>
  </si>
  <si>
    <t>IV-2022 (Disposición a pagar, pregunta 15.d)</t>
  </si>
  <si>
    <t>IV-2022 (Compensación por sufrir interrupción, pregunta 15.e)</t>
  </si>
  <si>
    <t>IV-2021 (Disposición a pagar, pregunta 15.d)</t>
  </si>
  <si>
    <t>IV-2021 (Compensación por sufrir interrupción, pregunta 15.e)</t>
  </si>
  <si>
    <t>IV-2020 (Disposición a pagar, verano, pregunta 15.d)</t>
  </si>
  <si>
    <t>IV-2020 (Disposición a pagar, invierno, pregunta 15.e)</t>
  </si>
  <si>
    <t>Oleada 12</t>
  </si>
  <si>
    <t>Oleada 14</t>
  </si>
  <si>
    <t xml:space="preserve">Oleada 16 </t>
  </si>
  <si>
    <t>SIN PREAVISO</t>
  </si>
  <si>
    <t>CON 1 DÍA DE PREAVISO</t>
  </si>
  <si>
    <t>INTERRUPCIÓN DURANTE  2 MINUTOS (Q15da.1.)</t>
  </si>
  <si>
    <t>INTERRUPCIÓN DURANTE  1 HORA (Q15da.2.)</t>
  </si>
  <si>
    <t>INTERRUPCIÓN DURANTE  2 MINUTOS (Q15db.1.)</t>
  </si>
  <si>
    <t>INTERRUPCIÓN DURANTE  1 HORA (Q15db.2.)</t>
  </si>
  <si>
    <t>INTERRUPCIÓN DURANTE  1 DÍA (Q15da.4.)</t>
  </si>
  <si>
    <t>INTERRUPCIÓN DURANTE  4 HORAS (Q15da.3.)</t>
  </si>
  <si>
    <t>INTERRUPCIÓN DURANTE  4 HORAS (Q15db.3.)</t>
  </si>
  <si>
    <t>INTERRUPCIÓN DURANTE  1 DÍA (Q15db.4.)</t>
  </si>
  <si>
    <t>INTERRUPCIÓN DURANTE  2 MINUTOS (Q15ea.1.)</t>
  </si>
  <si>
    <t>INTERRUPCIÓN DURANTE  1 HORA (Q15ea.2.)</t>
  </si>
  <si>
    <t>INTERRUPCIÓN DURANTE  4 HORAS (Q15ea.3.)</t>
  </si>
  <si>
    <t>INTERRUPCIÓN DURANTE  1 DÍA (Q15ea.4.)</t>
  </si>
  <si>
    <t>INTERRUPCIÓN DURANTE  2 MINUTOS (Q15eb.1.)</t>
  </si>
  <si>
    <t>INTERRUPCIÓN DURANTE  1 HORA (Q15eb.2.)</t>
  </si>
  <si>
    <t>INTERRUPCIÓN DURANTE  4 HORAS (Q15eb.3.)</t>
  </si>
  <si>
    <t>INTERRUPCIÓN DURANTE  1 DÍA (Q15eb.4.)</t>
  </si>
  <si>
    <t>INTERRUPCIÓN DURANTE 1 DÍA (Q15da.4.)</t>
  </si>
  <si>
    <r>
      <t>Media (</t>
    </r>
    <r>
      <rPr>
        <sz val="9"/>
        <color indexed="62"/>
        <rFont val="Calibri"/>
        <family val="2"/>
      </rPr>
      <t>€</t>
    </r>
    <r>
      <rPr>
        <sz val="9"/>
        <color indexed="62"/>
        <rFont val="Arial"/>
        <family val="2"/>
      </rPr>
      <t>)</t>
    </r>
  </si>
  <si>
    <t>Desviación estándar (€)</t>
  </si>
  <si>
    <t>Mínimo (€)</t>
  </si>
  <si>
    <t>Percentil 25 (€)</t>
  </si>
  <si>
    <t>Mediana (€)</t>
  </si>
  <si>
    <t>Percentil 75 (€)</t>
  </si>
  <si>
    <t>Máximo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</si>
</sst>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.0%"/>
  </numFmts>
  <fonts count="9">
    <font>
      <sz val="11"/>
      <color theme="1"/>
      <name val="Calibri"/>
      <family val="2"/>
      <scheme val="minor"/>
    </font>
    <font>
      <sz val="10"/>
      <name val="Arial"/>
    </font>
    <font>
      <b/>
      <sz val="11"/>
      <color indexed="60"/>
      <name val="Arial Bold"/>
    </font>
    <font>
      <sz val="9"/>
      <color indexed="62"/>
      <name val="Arial"/>
    </font>
    <font>
      <sz val="9"/>
      <color indexed="60"/>
      <name val="Arial"/>
    </font>
    <font>
      <sz val="11"/>
      <color theme="1"/>
      <name val="Calibri"/>
      <family val="2"/>
      <scheme val="minor"/>
    </font>
    <font>
      <sz val="9"/>
      <color indexed="62"/>
      <name val="Arial"/>
      <family val="2"/>
    </font>
    <font>
      <b/>
      <sz val="11"/>
      <color theme="1"/>
      <name val="Calibri"/>
      <family val="2"/>
      <scheme val="minor"/>
    </font>
    <font>
      <sz val="9"/>
      <color indexed="6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22"/>
      </bottom>
      <diagonal/>
    </border>
    <border>
      <left style="medium">
        <color indexed="64"/>
      </left>
      <right style="thin">
        <color indexed="63"/>
      </right>
      <top/>
      <bottom style="thin">
        <color indexed="22"/>
      </bottom>
      <diagonal/>
    </border>
    <border>
      <left style="thin">
        <color indexed="63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 style="thin">
        <color indexed="63"/>
      </right>
      <top style="thin">
        <color indexed="22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22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2" applyFont="1" applyBorder="1" applyAlignment="1">
      <alignment horizontal="left" wrapText="1"/>
    </xf>
    <xf numFmtId="0" fontId="3" fillId="0" borderId="1" xfId="1" applyFont="1" applyBorder="1" applyAlignment="1">
      <alignment horizontal="left" wrapText="1"/>
    </xf>
    <xf numFmtId="2" fontId="4" fillId="0" borderId="3" xfId="1" applyNumberFormat="1" applyFont="1" applyBorder="1" applyAlignment="1">
      <alignment horizontal="right" vertical="top"/>
    </xf>
    <xf numFmtId="2" fontId="4" fillId="0" borderId="4" xfId="1" applyNumberFormat="1" applyFont="1" applyBorder="1" applyAlignment="1">
      <alignment horizontal="right" vertical="top"/>
    </xf>
    <xf numFmtId="165" fontId="4" fillId="0" borderId="2" xfId="3" applyNumberFormat="1" applyFont="1" applyBorder="1" applyAlignment="1">
      <alignment horizontal="right" vertical="top"/>
    </xf>
    <xf numFmtId="165" fontId="4" fillId="0" borderId="3" xfId="3" applyNumberFormat="1" applyFont="1" applyBorder="1" applyAlignment="1">
      <alignment horizontal="right" vertical="top"/>
    </xf>
    <xf numFmtId="0" fontId="7" fillId="0" borderId="0" xfId="0" applyFont="1"/>
    <xf numFmtId="0" fontId="3" fillId="0" borderId="0" xfId="1" applyFont="1" applyAlignment="1">
      <alignment horizontal="left" wrapText="1"/>
    </xf>
    <xf numFmtId="164" fontId="4" fillId="0" borderId="5" xfId="1" applyNumberFormat="1" applyFont="1" applyBorder="1" applyAlignment="1">
      <alignment horizontal="right" vertical="top"/>
    </xf>
    <xf numFmtId="164" fontId="4" fillId="0" borderId="6" xfId="1" applyNumberFormat="1" applyFont="1" applyBorder="1" applyAlignment="1">
      <alignment horizontal="right" vertical="top"/>
    </xf>
    <xf numFmtId="164" fontId="4" fillId="0" borderId="7" xfId="1" applyNumberFormat="1" applyFont="1" applyBorder="1" applyAlignment="1">
      <alignment horizontal="right" vertical="top"/>
    </xf>
    <xf numFmtId="165" fontId="4" fillId="0" borderId="8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2" fontId="4" fillId="0" borderId="8" xfId="1" applyNumberFormat="1" applyFont="1" applyBorder="1" applyAlignment="1">
      <alignment horizontal="right" vertical="top"/>
    </xf>
    <xf numFmtId="2" fontId="4" fillId="0" borderId="9" xfId="1" applyNumberFormat="1" applyFont="1" applyBorder="1" applyAlignment="1">
      <alignment horizontal="right" vertical="top"/>
    </xf>
    <xf numFmtId="2" fontId="4" fillId="0" borderId="10" xfId="1" applyNumberFormat="1" applyFont="1" applyBorder="1" applyAlignment="1">
      <alignment horizontal="right" vertical="top"/>
    </xf>
    <xf numFmtId="2" fontId="4" fillId="0" borderId="11" xfId="1" applyNumberFormat="1" applyFont="1" applyBorder="1" applyAlignment="1">
      <alignment horizontal="right" vertical="top"/>
    </xf>
    <xf numFmtId="2" fontId="4" fillId="0" borderId="12" xfId="1" applyNumberFormat="1" applyFont="1" applyBorder="1" applyAlignment="1">
      <alignment horizontal="right" vertical="top"/>
    </xf>
    <xf numFmtId="2" fontId="4" fillId="0" borderId="13" xfId="1" applyNumberFormat="1" applyFont="1" applyBorder="1" applyAlignment="1">
      <alignment horizontal="right" vertical="top"/>
    </xf>
    <xf numFmtId="2" fontId="4" fillId="0" borderId="14" xfId="1" applyNumberFormat="1" applyFont="1" applyBorder="1" applyAlignment="1">
      <alignment horizontal="right" vertical="top"/>
    </xf>
    <xf numFmtId="0" fontId="3" fillId="0" borderId="15" xfId="1" applyFont="1" applyBorder="1" applyAlignment="1">
      <alignment horizontal="center" wrapText="1"/>
    </xf>
    <xf numFmtId="164" fontId="4" fillId="0" borderId="19" xfId="1" applyNumberFormat="1" applyFont="1" applyBorder="1" applyAlignment="1">
      <alignment horizontal="right" vertical="top"/>
    </xf>
    <xf numFmtId="164" fontId="4" fillId="0" borderId="20" xfId="1" applyNumberFormat="1" applyFont="1" applyBorder="1" applyAlignment="1">
      <alignment horizontal="right" vertical="top"/>
    </xf>
    <xf numFmtId="164" fontId="4" fillId="0" borderId="21" xfId="1" applyNumberFormat="1" applyFont="1" applyBorder="1" applyAlignment="1">
      <alignment horizontal="right" vertical="top"/>
    </xf>
    <xf numFmtId="0" fontId="3" fillId="2" borderId="22" xfId="1" applyFont="1" applyFill="1" applyBorder="1" applyAlignment="1">
      <alignment horizontal="left" vertical="top" wrapText="1"/>
    </xf>
    <xf numFmtId="0" fontId="3" fillId="2" borderId="23" xfId="1" applyFont="1" applyFill="1" applyBorder="1" applyAlignment="1">
      <alignment horizontal="left" vertical="top" wrapText="1"/>
    </xf>
    <xf numFmtId="0" fontId="6" fillId="2" borderId="24" xfId="1" applyFont="1" applyFill="1" applyBorder="1" applyAlignment="1">
      <alignment horizontal="left" vertical="top" wrapText="1"/>
    </xf>
    <xf numFmtId="0" fontId="3" fillId="0" borderId="0" xfId="2" applyFont="1" applyAlignment="1">
      <alignment horizontal="left" wrapText="1"/>
    </xf>
    <xf numFmtId="165" fontId="4" fillId="0" borderId="26" xfId="3" applyNumberFormat="1" applyFont="1" applyBorder="1" applyAlignment="1">
      <alignment horizontal="right" vertical="top"/>
    </xf>
    <xf numFmtId="0" fontId="3" fillId="0" borderId="16" xfId="1" applyFont="1" applyBorder="1" applyAlignment="1">
      <alignment horizontal="center" wrapText="1"/>
    </xf>
    <xf numFmtId="0" fontId="3" fillId="0" borderId="17" xfId="1" applyFont="1" applyBorder="1" applyAlignment="1">
      <alignment horizontal="center" wrapText="1"/>
    </xf>
    <xf numFmtId="0" fontId="3" fillId="0" borderId="18" xfId="1" applyFont="1" applyBorder="1" applyAlignment="1">
      <alignment horizontal="center" wrapText="1"/>
    </xf>
    <xf numFmtId="0" fontId="2" fillId="0" borderId="0" xfId="2" applyFont="1" applyAlignment="1">
      <alignment horizontal="center" vertical="center" wrapText="1"/>
    </xf>
    <xf numFmtId="0" fontId="3" fillId="0" borderId="1" xfId="1" applyFont="1" applyBorder="1" applyAlignment="1">
      <alignment horizontal="left" wrapText="1"/>
    </xf>
    <xf numFmtId="0" fontId="3" fillId="0" borderId="1" xfId="2" applyFont="1" applyBorder="1" applyAlignment="1">
      <alignment horizontal="left" wrapText="1"/>
    </xf>
    <xf numFmtId="0" fontId="6" fillId="0" borderId="15" xfId="1" applyFont="1" applyBorder="1" applyAlignment="1">
      <alignment horizontal="center" wrapText="1"/>
    </xf>
    <xf numFmtId="0" fontId="6" fillId="2" borderId="23" xfId="1" applyFont="1" applyFill="1" applyBorder="1" applyAlignment="1">
      <alignment horizontal="left" vertical="top" wrapText="1"/>
    </xf>
    <xf numFmtId="0" fontId="6" fillId="2" borderId="25" xfId="1" applyFont="1" applyFill="1" applyBorder="1" applyAlignment="1">
      <alignment horizontal="left" vertical="top" wrapText="1"/>
    </xf>
  </cellXfs>
  <cellStyles count="4">
    <cellStyle name="Normal" xfId="0" builtinId="0"/>
    <cellStyle name="Normal_Hoja2" xfId="1" xr:uid="{025620D9-1C79-4CE9-9F2B-9A698DAC2215}"/>
    <cellStyle name="Normal_Oleada 14 IV-21" xfId="2" xr:uid="{84BD2676-6940-4B89-88B0-5F0A2C4B486D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714375</xdr:colOff>
      <xdr:row>45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1B5081-081A-977E-8C3F-A8705C205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30375" cy="874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295275</xdr:colOff>
      <xdr:row>46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C0BC69-728A-4968-A427-42229C2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25275" cy="884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F75F9-3DBA-4083-82A0-973A5C529C07}">
  <dimension ref="A1:I28"/>
  <sheetViews>
    <sheetView tabSelected="1" zoomScaleNormal="100" workbookViewId="0">
      <selection activeCell="J15" sqref="J15"/>
    </sheetView>
  </sheetViews>
  <sheetFormatPr baseColWidth="10" defaultRowHeight="15"/>
  <cols>
    <col min="1" max="1" width="14.7109375" bestFit="1" customWidth="1"/>
    <col min="2" max="2" width="14.7109375" customWidth="1"/>
    <col min="3" max="4" width="14.140625" customWidth="1"/>
    <col min="5" max="5" width="14" customWidth="1"/>
    <col min="6" max="7" width="14.42578125" customWidth="1"/>
    <col min="8" max="8" width="14.140625" customWidth="1"/>
    <col min="9" max="9" width="14.85546875" customWidth="1"/>
  </cols>
  <sheetData>
    <row r="1" spans="1:9">
      <c r="A1" s="7" t="s">
        <v>10</v>
      </c>
    </row>
    <row r="2" spans="1:9">
      <c r="A2" s="7" t="s">
        <v>2</v>
      </c>
    </row>
    <row r="3" spans="1:9">
      <c r="A3" s="7">
        <v>4998</v>
      </c>
    </row>
    <row r="4" spans="1:9" ht="15.75" thickBot="1">
      <c r="A4" s="33" t="s">
        <v>8</v>
      </c>
      <c r="B4" s="33"/>
      <c r="C4" s="33"/>
      <c r="D4" s="33"/>
      <c r="E4" s="33"/>
      <c r="F4" s="33"/>
      <c r="G4" s="33"/>
      <c r="H4" s="33"/>
      <c r="I4" s="33"/>
    </row>
    <row r="5" spans="1:9" ht="58.5" customHeight="1" thickBot="1">
      <c r="A5" s="34" t="s">
        <v>0</v>
      </c>
      <c r="B5" s="21" t="s">
        <v>15</v>
      </c>
      <c r="C5" s="21" t="s">
        <v>16</v>
      </c>
      <c r="D5" s="36" t="s">
        <v>20</v>
      </c>
      <c r="E5" s="36" t="s">
        <v>31</v>
      </c>
      <c r="F5" s="36" t="s">
        <v>17</v>
      </c>
      <c r="G5" s="36" t="s">
        <v>18</v>
      </c>
      <c r="H5" s="36" t="s">
        <v>21</v>
      </c>
      <c r="I5" s="36" t="s">
        <v>22</v>
      </c>
    </row>
    <row r="6" spans="1:9" ht="15.75" thickBot="1">
      <c r="A6" s="8"/>
      <c r="B6" s="30" t="s">
        <v>13</v>
      </c>
      <c r="C6" s="31"/>
      <c r="D6" s="31"/>
      <c r="E6" s="32"/>
      <c r="F6" s="30" t="s">
        <v>14</v>
      </c>
      <c r="G6" s="31"/>
      <c r="H6" s="31"/>
      <c r="I6" s="32"/>
    </row>
    <row r="7" spans="1:9">
      <c r="A7" s="25" t="s">
        <v>1</v>
      </c>
      <c r="B7" s="10">
        <v>2135.1206999999972</v>
      </c>
      <c r="C7" s="9">
        <v>2101.8199999999956</v>
      </c>
      <c r="D7" s="9">
        <v>1985.8319999999965</v>
      </c>
      <c r="E7" s="11">
        <v>1891.4779999999992</v>
      </c>
      <c r="F7" s="10">
        <v>2042.9510999999975</v>
      </c>
      <c r="G7" s="9">
        <v>2028.8908999999971</v>
      </c>
      <c r="H7" s="9">
        <v>1939.2678999999966</v>
      </c>
      <c r="I7" s="11">
        <v>1846.2109999999986</v>
      </c>
    </row>
    <row r="8" spans="1:9">
      <c r="A8" s="26" t="s">
        <v>3</v>
      </c>
      <c r="B8" s="12">
        <f t="shared" ref="B8:I8" si="0">B7/$A$3</f>
        <v>0.42719501800720233</v>
      </c>
      <c r="C8" s="6">
        <f t="shared" si="0"/>
        <v>0.42053221288515319</v>
      </c>
      <c r="D8" s="6">
        <f t="shared" si="0"/>
        <v>0.39732533013205212</v>
      </c>
      <c r="E8" s="13">
        <f t="shared" si="0"/>
        <v>0.37844697879151645</v>
      </c>
      <c r="F8" s="12">
        <f t="shared" si="0"/>
        <v>0.40875372148859496</v>
      </c>
      <c r="G8" s="6">
        <f t="shared" si="0"/>
        <v>0.40594055622248842</v>
      </c>
      <c r="H8" s="6">
        <f t="shared" si="0"/>
        <v>0.38800878351340468</v>
      </c>
      <c r="I8" s="13">
        <f t="shared" si="0"/>
        <v>0.36938995598239266</v>
      </c>
    </row>
    <row r="9" spans="1:9">
      <c r="A9" s="37" t="s">
        <v>32</v>
      </c>
      <c r="B9" s="14">
        <v>0.32065203433229839</v>
      </c>
      <c r="C9" s="3">
        <v>0.51229077323462502</v>
      </c>
      <c r="D9" s="3">
        <v>1.6596343441942683</v>
      </c>
      <c r="E9" s="15">
        <v>4.0546295849066212</v>
      </c>
      <c r="F9" s="14">
        <v>0.22538609416544472</v>
      </c>
      <c r="G9" s="3">
        <v>0.4327995546729505</v>
      </c>
      <c r="H9" s="3">
        <v>1.1694307810694948</v>
      </c>
      <c r="I9" s="15">
        <v>3.0322363798070775</v>
      </c>
    </row>
    <row r="10" spans="1:9" ht="24">
      <c r="A10" s="27" t="s">
        <v>33</v>
      </c>
      <c r="B10" s="16">
        <v>3.5023058319959239</v>
      </c>
      <c r="C10" s="4">
        <v>3.2462014733008155</v>
      </c>
      <c r="D10" s="4">
        <v>6.576856351476974</v>
      </c>
      <c r="E10" s="17">
        <v>12.596964338521037</v>
      </c>
      <c r="F10" s="16">
        <v>2.4840668018069976</v>
      </c>
      <c r="G10" s="4">
        <v>3.165757047438932</v>
      </c>
      <c r="H10" s="4">
        <v>5.6762163948981152</v>
      </c>
      <c r="I10" s="17">
        <v>10.245279028217761</v>
      </c>
    </row>
    <row r="11" spans="1:9">
      <c r="A11" s="37" t="s">
        <v>34</v>
      </c>
      <c r="B11" s="14">
        <v>0</v>
      </c>
      <c r="C11" s="3">
        <v>0</v>
      </c>
      <c r="D11" s="3">
        <v>0</v>
      </c>
      <c r="E11" s="15">
        <v>0</v>
      </c>
      <c r="F11" s="14">
        <v>0</v>
      </c>
      <c r="G11" s="3">
        <v>0</v>
      </c>
      <c r="H11" s="3">
        <v>0</v>
      </c>
      <c r="I11" s="15">
        <v>0</v>
      </c>
    </row>
    <row r="12" spans="1:9">
      <c r="A12" s="27" t="s">
        <v>35</v>
      </c>
      <c r="B12" s="14">
        <v>0</v>
      </c>
      <c r="C12" s="3">
        <v>0</v>
      </c>
      <c r="D12" s="3">
        <v>0</v>
      </c>
      <c r="E12" s="15">
        <v>0</v>
      </c>
      <c r="F12" s="14">
        <v>0</v>
      </c>
      <c r="G12" s="3">
        <v>0</v>
      </c>
      <c r="H12" s="3">
        <v>0</v>
      </c>
      <c r="I12" s="15">
        <v>0</v>
      </c>
    </row>
    <row r="13" spans="1:9">
      <c r="A13" s="27" t="s">
        <v>36</v>
      </c>
      <c r="B13" s="14">
        <v>0</v>
      </c>
      <c r="C13" s="3">
        <v>0</v>
      </c>
      <c r="D13" s="3">
        <v>0</v>
      </c>
      <c r="E13" s="15">
        <v>0</v>
      </c>
      <c r="F13" s="14">
        <v>0</v>
      </c>
      <c r="G13" s="3">
        <v>0</v>
      </c>
      <c r="H13" s="3">
        <v>0</v>
      </c>
      <c r="I13" s="15">
        <v>0</v>
      </c>
    </row>
    <row r="14" spans="1:9">
      <c r="A14" s="27" t="s">
        <v>37</v>
      </c>
      <c r="B14" s="14">
        <v>0</v>
      </c>
      <c r="C14" s="3">
        <v>0</v>
      </c>
      <c r="D14" s="3">
        <v>0</v>
      </c>
      <c r="E14" s="15">
        <v>1</v>
      </c>
      <c r="F14" s="14">
        <v>0</v>
      </c>
      <c r="G14" s="3">
        <v>0</v>
      </c>
      <c r="H14" s="3">
        <v>0</v>
      </c>
      <c r="I14" s="15">
        <v>0.2</v>
      </c>
    </row>
    <row r="15" spans="1:9" ht="15.75" thickBot="1">
      <c r="A15" s="38" t="s">
        <v>38</v>
      </c>
      <c r="B15" s="18">
        <v>95</v>
      </c>
      <c r="C15" s="19">
        <v>70</v>
      </c>
      <c r="D15" s="19">
        <v>99.99</v>
      </c>
      <c r="E15" s="20">
        <v>99.99</v>
      </c>
      <c r="F15" s="18">
        <v>60</v>
      </c>
      <c r="G15" s="19">
        <v>60</v>
      </c>
      <c r="H15" s="19">
        <v>99.99</v>
      </c>
      <c r="I15" s="20">
        <v>99.99</v>
      </c>
    </row>
    <row r="17" spans="1:9" ht="15" customHeight="1" thickBot="1">
      <c r="A17" s="33" t="s">
        <v>9</v>
      </c>
      <c r="B17" s="33"/>
      <c r="C17" s="33"/>
      <c r="D17" s="33"/>
      <c r="E17" s="33"/>
      <c r="F17" s="33"/>
      <c r="G17" s="33"/>
      <c r="H17" s="33"/>
      <c r="I17" s="33"/>
    </row>
    <row r="18" spans="1:9" ht="58.5" customHeight="1" thickBot="1">
      <c r="A18" s="2" t="s">
        <v>0</v>
      </c>
      <c r="B18" s="36" t="s">
        <v>23</v>
      </c>
      <c r="C18" s="36" t="s">
        <v>24</v>
      </c>
      <c r="D18" s="36" t="s">
        <v>25</v>
      </c>
      <c r="E18" s="36" t="s">
        <v>26</v>
      </c>
      <c r="F18" s="36" t="s">
        <v>27</v>
      </c>
      <c r="G18" s="36" t="s">
        <v>28</v>
      </c>
      <c r="H18" s="36" t="s">
        <v>29</v>
      </c>
      <c r="I18" s="36" t="s">
        <v>30</v>
      </c>
    </row>
    <row r="19" spans="1:9" ht="15.75" thickBot="1">
      <c r="A19" s="8"/>
      <c r="B19" s="30" t="s">
        <v>13</v>
      </c>
      <c r="C19" s="31"/>
      <c r="D19" s="31"/>
      <c r="E19" s="32"/>
      <c r="F19" s="30" t="s">
        <v>14</v>
      </c>
      <c r="G19" s="31"/>
      <c r="H19" s="31"/>
      <c r="I19" s="32"/>
    </row>
    <row r="20" spans="1:9">
      <c r="A20" s="25" t="s">
        <v>1</v>
      </c>
      <c r="B20" s="22">
        <v>2114.0215999999969</v>
      </c>
      <c r="C20" s="23">
        <v>2098.9694999999956</v>
      </c>
      <c r="D20" s="23">
        <v>1980.8621999999959</v>
      </c>
      <c r="E20" s="24">
        <v>1877.2749999999983</v>
      </c>
      <c r="F20" s="22">
        <v>2042.0127999999966</v>
      </c>
      <c r="G20" s="23">
        <v>2033.8104999999964</v>
      </c>
      <c r="H20" s="23">
        <v>1941.2069999999965</v>
      </c>
      <c r="I20" s="24">
        <v>1836.359599999998</v>
      </c>
    </row>
    <row r="21" spans="1:9">
      <c r="A21" s="26" t="s">
        <v>3</v>
      </c>
      <c r="B21" s="12">
        <f t="shared" ref="B21:I21" si="1">B20/$A$3</f>
        <v>0.42297350940376088</v>
      </c>
      <c r="C21" s="6">
        <f t="shared" si="1"/>
        <v>0.41996188475390067</v>
      </c>
      <c r="D21" s="6">
        <f t="shared" si="1"/>
        <v>0.39633097238895476</v>
      </c>
      <c r="E21" s="13">
        <f t="shared" si="1"/>
        <v>0.37560524209683838</v>
      </c>
      <c r="F21" s="12">
        <f t="shared" si="1"/>
        <v>0.40856598639455716</v>
      </c>
      <c r="G21" s="6">
        <f t="shared" si="1"/>
        <v>0.4069248699479785</v>
      </c>
      <c r="H21" s="6">
        <f t="shared" si="1"/>
        <v>0.38839675870348067</v>
      </c>
      <c r="I21" s="13">
        <f t="shared" si="1"/>
        <v>0.36741888755502161</v>
      </c>
    </row>
    <row r="22" spans="1:9">
      <c r="A22" s="37" t="s">
        <v>32</v>
      </c>
      <c r="B22" s="14">
        <v>0.24847213103215163</v>
      </c>
      <c r="C22" s="3">
        <v>0.53822102750897449</v>
      </c>
      <c r="D22" s="3">
        <v>1.5994697829056432</v>
      </c>
      <c r="E22" s="15">
        <v>4.0465809665605752</v>
      </c>
      <c r="F22" s="14">
        <v>0.22689143770303521</v>
      </c>
      <c r="G22" s="3">
        <v>0.49239981060182331</v>
      </c>
      <c r="H22" s="3">
        <v>1.3091911944475796</v>
      </c>
      <c r="I22" s="15">
        <v>3.3025407915748133</v>
      </c>
    </row>
    <row r="23" spans="1:9" ht="24">
      <c r="A23" s="27" t="s">
        <v>33</v>
      </c>
      <c r="B23" s="16">
        <v>2.7317765535335861</v>
      </c>
      <c r="C23" s="4">
        <v>3.3530335802029092</v>
      </c>
      <c r="D23" s="4">
        <v>6.3152272639551006</v>
      </c>
      <c r="E23" s="17">
        <v>11.898818548961053</v>
      </c>
      <c r="F23" s="16">
        <v>2.6180512876661792</v>
      </c>
      <c r="G23" s="4">
        <v>3.7227283690224899</v>
      </c>
      <c r="H23" s="4">
        <v>5.9994493897628027</v>
      </c>
      <c r="I23" s="17">
        <v>10.618780365936059</v>
      </c>
    </row>
    <row r="24" spans="1:9">
      <c r="A24" s="37" t="s">
        <v>34</v>
      </c>
      <c r="B24" s="14">
        <v>0</v>
      </c>
      <c r="C24" s="3">
        <v>0</v>
      </c>
      <c r="D24" s="3">
        <v>0</v>
      </c>
      <c r="E24" s="15">
        <v>0</v>
      </c>
      <c r="F24" s="14">
        <v>0</v>
      </c>
      <c r="G24" s="3">
        <v>0</v>
      </c>
      <c r="H24" s="3">
        <v>0</v>
      </c>
      <c r="I24" s="15">
        <v>0</v>
      </c>
    </row>
    <row r="25" spans="1:9">
      <c r="A25" s="27" t="s">
        <v>35</v>
      </c>
      <c r="B25" s="14">
        <v>0</v>
      </c>
      <c r="C25" s="3">
        <v>0</v>
      </c>
      <c r="D25" s="3">
        <v>0</v>
      </c>
      <c r="E25" s="15">
        <v>0</v>
      </c>
      <c r="F25" s="14">
        <v>0</v>
      </c>
      <c r="G25" s="3">
        <v>0</v>
      </c>
      <c r="H25" s="3">
        <v>0</v>
      </c>
      <c r="I25" s="15">
        <v>0</v>
      </c>
    </row>
    <row r="26" spans="1:9">
      <c r="A26" s="27" t="s">
        <v>36</v>
      </c>
      <c r="B26" s="14">
        <v>0</v>
      </c>
      <c r="C26" s="3">
        <v>0</v>
      </c>
      <c r="D26" s="3">
        <v>0</v>
      </c>
      <c r="E26" s="15">
        <v>0</v>
      </c>
      <c r="F26" s="14">
        <v>0</v>
      </c>
      <c r="G26" s="3">
        <v>0</v>
      </c>
      <c r="H26" s="3">
        <v>0</v>
      </c>
      <c r="I26" s="15">
        <v>0</v>
      </c>
    </row>
    <row r="27" spans="1:9">
      <c r="A27" s="27" t="s">
        <v>37</v>
      </c>
      <c r="B27" s="14">
        <v>0</v>
      </c>
      <c r="C27" s="3">
        <v>0</v>
      </c>
      <c r="D27" s="3">
        <v>0</v>
      </c>
      <c r="E27" s="15">
        <v>1.5</v>
      </c>
      <c r="F27" s="14">
        <v>0</v>
      </c>
      <c r="G27" s="3">
        <v>0</v>
      </c>
      <c r="H27" s="3">
        <v>0</v>
      </c>
      <c r="I27" s="15">
        <v>0.58466000000012175</v>
      </c>
    </row>
    <row r="28" spans="1:9" ht="15.75" thickBot="1">
      <c r="A28" s="38" t="s">
        <v>38</v>
      </c>
      <c r="B28" s="18">
        <v>98</v>
      </c>
      <c r="C28" s="19">
        <v>60</v>
      </c>
      <c r="D28" s="19">
        <v>99</v>
      </c>
      <c r="E28" s="20">
        <v>99.99</v>
      </c>
      <c r="F28" s="18">
        <v>98</v>
      </c>
      <c r="G28" s="19">
        <v>99.99</v>
      </c>
      <c r="H28" s="19">
        <v>99.99</v>
      </c>
      <c r="I28" s="20">
        <v>99.99</v>
      </c>
    </row>
  </sheetData>
  <mergeCells count="7">
    <mergeCell ref="B19:E19"/>
    <mergeCell ref="F19:I19"/>
    <mergeCell ref="A4:I4"/>
    <mergeCell ref="A17:I17"/>
    <mergeCell ref="A5"/>
    <mergeCell ref="B6:E6"/>
    <mergeCell ref="F6:I6"/>
  </mergeCells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27316-9680-4F47-AF31-449F738EF667}">
  <dimension ref="A1:I28"/>
  <sheetViews>
    <sheetView workbookViewId="0">
      <selection activeCell="A22" sqref="A22:A28"/>
    </sheetView>
  </sheetViews>
  <sheetFormatPr baseColWidth="10" defaultRowHeight="15"/>
  <cols>
    <col min="1" max="1" width="14.7109375" bestFit="1" customWidth="1"/>
    <col min="2" max="2" width="14.7109375" customWidth="1"/>
    <col min="3" max="3" width="14" customWidth="1"/>
    <col min="4" max="4" width="14.85546875" customWidth="1"/>
    <col min="5" max="5" width="14.42578125" customWidth="1"/>
    <col min="6" max="7" width="13.85546875" customWidth="1"/>
    <col min="8" max="8" width="14.140625" customWidth="1"/>
    <col min="9" max="9" width="14.5703125" customWidth="1"/>
  </cols>
  <sheetData>
    <row r="1" spans="1:9">
      <c r="A1" s="7" t="s">
        <v>11</v>
      </c>
    </row>
    <row r="2" spans="1:9">
      <c r="A2" s="7" t="s">
        <v>2</v>
      </c>
    </row>
    <row r="3" spans="1:9">
      <c r="A3" s="7">
        <v>5016</v>
      </c>
    </row>
    <row r="4" spans="1:9" ht="15.75" thickBot="1">
      <c r="A4" s="33" t="s">
        <v>6</v>
      </c>
      <c r="B4" s="33"/>
      <c r="C4" s="33"/>
      <c r="D4" s="33"/>
      <c r="E4" s="33"/>
      <c r="F4" s="33"/>
      <c r="G4" s="33"/>
      <c r="H4" s="33"/>
      <c r="I4" s="33"/>
    </row>
    <row r="5" spans="1:9" ht="60.75" customHeight="1" thickBot="1">
      <c r="A5" s="35" t="s">
        <v>0</v>
      </c>
      <c r="B5" s="21" t="s">
        <v>15</v>
      </c>
      <c r="C5" s="21" t="s">
        <v>16</v>
      </c>
      <c r="D5" s="36" t="s">
        <v>20</v>
      </c>
      <c r="E5" s="36" t="s">
        <v>19</v>
      </c>
      <c r="F5" s="36" t="s">
        <v>17</v>
      </c>
      <c r="G5" s="36" t="s">
        <v>18</v>
      </c>
      <c r="H5" s="36" t="s">
        <v>21</v>
      </c>
      <c r="I5" s="36" t="s">
        <v>22</v>
      </c>
    </row>
    <row r="6" spans="1:9" ht="15.75" thickBot="1">
      <c r="A6" s="28"/>
      <c r="B6" s="30" t="s">
        <v>13</v>
      </c>
      <c r="C6" s="31"/>
      <c r="D6" s="31"/>
      <c r="E6" s="32"/>
      <c r="F6" s="30" t="s">
        <v>14</v>
      </c>
      <c r="G6" s="31"/>
      <c r="H6" s="31"/>
      <c r="I6" s="32"/>
    </row>
    <row r="7" spans="1:9" ht="14.25" customHeight="1">
      <c r="A7" s="25" t="s">
        <v>1</v>
      </c>
      <c r="B7" s="22">
        <v>2638.0400000000059</v>
      </c>
      <c r="C7" s="23">
        <v>2595.4876000000054</v>
      </c>
      <c r="D7" s="23">
        <v>2483.943300000004</v>
      </c>
      <c r="E7" s="24">
        <v>2394.5991000000045</v>
      </c>
      <c r="F7" s="22">
        <v>2584.3611000000051</v>
      </c>
      <c r="G7" s="23">
        <v>2547.3270000000043</v>
      </c>
      <c r="H7" s="23">
        <v>2460.704700000003</v>
      </c>
      <c r="I7" s="24">
        <v>2369.9933000000028</v>
      </c>
    </row>
    <row r="8" spans="1:9">
      <c r="A8" s="26" t="s">
        <v>3</v>
      </c>
      <c r="B8" s="12">
        <f>B7/$A$3</f>
        <v>0.52592503987240946</v>
      </c>
      <c r="C8" s="6">
        <f t="shared" ref="C8:I8" si="0">C7/$A$3</f>
        <v>0.51744170653907606</v>
      </c>
      <c r="D8" s="6">
        <f t="shared" si="0"/>
        <v>0.49520400717703428</v>
      </c>
      <c r="E8" s="13">
        <f t="shared" si="0"/>
        <v>0.47739216507177124</v>
      </c>
      <c r="F8" s="12">
        <f t="shared" si="0"/>
        <v>0.51522350478469003</v>
      </c>
      <c r="G8" s="6">
        <f t="shared" si="0"/>
        <v>0.50784031100478555</v>
      </c>
      <c r="H8" s="6">
        <f t="shared" si="0"/>
        <v>0.49057111244019197</v>
      </c>
      <c r="I8" s="13">
        <f t="shared" si="0"/>
        <v>0.47248670255183467</v>
      </c>
    </row>
    <row r="9" spans="1:9">
      <c r="A9" s="37" t="s">
        <v>32</v>
      </c>
      <c r="B9" s="14">
        <v>0.29006590991796954</v>
      </c>
      <c r="C9" s="3">
        <v>1.3515537920504812</v>
      </c>
      <c r="D9" s="3">
        <v>4.9788098609175302</v>
      </c>
      <c r="E9" s="15">
        <v>12.73408039992999</v>
      </c>
      <c r="F9" s="14">
        <v>0.3472615986210279</v>
      </c>
      <c r="G9" s="3">
        <v>1.1534619143910441</v>
      </c>
      <c r="H9" s="3">
        <v>3.3859377177602807</v>
      </c>
      <c r="I9" s="15">
        <v>9.8971756211293762</v>
      </c>
    </row>
    <row r="10" spans="1:9" ht="24">
      <c r="A10" s="27" t="s">
        <v>33</v>
      </c>
      <c r="B10" s="16">
        <v>3.2502704935024118</v>
      </c>
      <c r="C10" s="4">
        <v>11.119413802956121</v>
      </c>
      <c r="D10" s="4">
        <v>32.038525272386849</v>
      </c>
      <c r="E10" s="17">
        <v>72.592405576569774</v>
      </c>
      <c r="F10" s="16">
        <v>3.8994461761429506</v>
      </c>
      <c r="G10" s="4">
        <v>12.211830379810905</v>
      </c>
      <c r="H10" s="4">
        <v>24.786765762484038</v>
      </c>
      <c r="I10" s="17">
        <v>61.066567796550139</v>
      </c>
    </row>
    <row r="11" spans="1:9">
      <c r="A11" s="37" t="s">
        <v>34</v>
      </c>
      <c r="B11" s="14">
        <v>0</v>
      </c>
      <c r="C11" s="3">
        <v>0</v>
      </c>
      <c r="D11" s="3">
        <v>0</v>
      </c>
      <c r="E11" s="15">
        <v>0</v>
      </c>
      <c r="F11" s="14">
        <v>0</v>
      </c>
      <c r="G11" s="3">
        <v>0</v>
      </c>
      <c r="H11" s="3">
        <v>0</v>
      </c>
      <c r="I11" s="15">
        <v>0</v>
      </c>
    </row>
    <row r="12" spans="1:9">
      <c r="A12" s="27" t="s">
        <v>35</v>
      </c>
      <c r="B12" s="14">
        <v>0</v>
      </c>
      <c r="C12" s="3">
        <v>0</v>
      </c>
      <c r="D12" s="3">
        <v>0</v>
      </c>
      <c r="E12" s="15">
        <v>0</v>
      </c>
      <c r="F12" s="14">
        <v>0</v>
      </c>
      <c r="G12" s="3">
        <v>0</v>
      </c>
      <c r="H12" s="3">
        <v>0</v>
      </c>
      <c r="I12" s="15">
        <v>0</v>
      </c>
    </row>
    <row r="13" spans="1:9">
      <c r="A13" s="27" t="s">
        <v>36</v>
      </c>
      <c r="B13" s="14">
        <v>0</v>
      </c>
      <c r="C13" s="3">
        <v>0</v>
      </c>
      <c r="D13" s="3">
        <v>0</v>
      </c>
      <c r="E13" s="15">
        <v>0</v>
      </c>
      <c r="F13" s="14">
        <v>0</v>
      </c>
      <c r="G13" s="3">
        <v>0</v>
      </c>
      <c r="H13" s="3">
        <v>0</v>
      </c>
      <c r="I13" s="15">
        <v>0</v>
      </c>
    </row>
    <row r="14" spans="1:9">
      <c r="A14" s="27" t="s">
        <v>37</v>
      </c>
      <c r="B14" s="14">
        <v>0</v>
      </c>
      <c r="C14" s="3">
        <v>0</v>
      </c>
      <c r="D14" s="3">
        <v>0</v>
      </c>
      <c r="E14" s="15">
        <v>2.7973124999996344</v>
      </c>
      <c r="F14" s="14">
        <v>0</v>
      </c>
      <c r="G14" s="3">
        <v>0</v>
      </c>
      <c r="H14" s="3">
        <v>0</v>
      </c>
      <c r="I14" s="15">
        <v>1</v>
      </c>
    </row>
    <row r="15" spans="1:9" ht="15.75" thickBot="1">
      <c r="A15" s="38" t="s">
        <v>38</v>
      </c>
      <c r="B15" s="18">
        <v>100</v>
      </c>
      <c r="C15" s="19">
        <v>250</v>
      </c>
      <c r="D15" s="19">
        <v>500</v>
      </c>
      <c r="E15" s="20">
        <v>999.99</v>
      </c>
      <c r="F15" s="18">
        <v>100</v>
      </c>
      <c r="G15" s="19">
        <v>300</v>
      </c>
      <c r="H15" s="19">
        <v>400</v>
      </c>
      <c r="I15" s="20">
        <v>999.99</v>
      </c>
    </row>
    <row r="17" spans="1:9" ht="15" customHeight="1" thickBot="1">
      <c r="A17" s="33" t="s">
        <v>7</v>
      </c>
      <c r="B17" s="33"/>
      <c r="C17" s="33"/>
      <c r="D17" s="33"/>
      <c r="E17" s="33"/>
      <c r="F17" s="33"/>
      <c r="G17" s="33"/>
      <c r="H17" s="33"/>
      <c r="I17" s="33"/>
    </row>
    <row r="18" spans="1:9" ht="58.5" customHeight="1" thickBot="1">
      <c r="A18" s="35" t="s">
        <v>0</v>
      </c>
      <c r="B18" s="36" t="s">
        <v>23</v>
      </c>
      <c r="C18" s="36" t="s">
        <v>24</v>
      </c>
      <c r="D18" s="36" t="s">
        <v>25</v>
      </c>
      <c r="E18" s="36" t="s">
        <v>26</v>
      </c>
      <c r="F18" s="36" t="s">
        <v>27</v>
      </c>
      <c r="G18" s="36" t="s">
        <v>28</v>
      </c>
      <c r="H18" s="36" t="s">
        <v>29</v>
      </c>
      <c r="I18" s="36" t="s">
        <v>30</v>
      </c>
    </row>
    <row r="19" spans="1:9" ht="15.75" thickBot="1">
      <c r="A19" s="28"/>
      <c r="B19" s="30" t="s">
        <v>13</v>
      </c>
      <c r="C19" s="31"/>
      <c r="D19" s="31"/>
      <c r="E19" s="32"/>
      <c r="F19" s="30" t="s">
        <v>14</v>
      </c>
      <c r="G19" s="31"/>
      <c r="H19" s="31"/>
      <c r="I19" s="32"/>
    </row>
    <row r="20" spans="1:9">
      <c r="A20" s="25" t="s">
        <v>1</v>
      </c>
      <c r="B20" s="22">
        <v>2422.1055000000001</v>
      </c>
      <c r="C20" s="23">
        <v>2312.4490000000019</v>
      </c>
      <c r="D20" s="23">
        <v>2191.3457999999987</v>
      </c>
      <c r="E20" s="24">
        <v>2165.1432999999997</v>
      </c>
      <c r="F20" s="22">
        <v>2385.615200000002</v>
      </c>
      <c r="G20" s="23">
        <v>2284.341400000003</v>
      </c>
      <c r="H20" s="23">
        <v>2177.6217999999994</v>
      </c>
      <c r="I20" s="24">
        <v>2149.634700000001</v>
      </c>
    </row>
    <row r="21" spans="1:9">
      <c r="A21" s="26" t="s">
        <v>3</v>
      </c>
      <c r="B21" s="12">
        <f>B20/$A$3</f>
        <v>0.4828758971291866</v>
      </c>
      <c r="C21" s="6">
        <f t="shared" ref="C21:I21" si="1">C20/$A$3</f>
        <v>0.46101455342902747</v>
      </c>
      <c r="D21" s="6">
        <f t="shared" si="1"/>
        <v>0.43687117224880356</v>
      </c>
      <c r="E21" s="13">
        <f t="shared" si="1"/>
        <v>0.43164738835725674</v>
      </c>
      <c r="F21" s="12">
        <f t="shared" si="1"/>
        <v>0.47560111642743264</v>
      </c>
      <c r="G21" s="6">
        <f t="shared" si="1"/>
        <v>0.45541096491228128</v>
      </c>
      <c r="H21" s="6">
        <f t="shared" si="1"/>
        <v>0.43413512759170642</v>
      </c>
      <c r="I21" s="13">
        <f t="shared" si="1"/>
        <v>0.42855556220095714</v>
      </c>
    </row>
    <row r="22" spans="1:9">
      <c r="A22" s="37" t="s">
        <v>32</v>
      </c>
      <c r="B22" s="14">
        <v>5.2067182028198244</v>
      </c>
      <c r="C22" s="3">
        <v>15.27619005175897</v>
      </c>
      <c r="D22" s="3">
        <v>41.822041416283994</v>
      </c>
      <c r="E22" s="15">
        <v>109.93762757642885</v>
      </c>
      <c r="F22" s="14">
        <v>4.8254422037552427</v>
      </c>
      <c r="G22" s="3">
        <v>12.013801146361043</v>
      </c>
      <c r="H22" s="3">
        <v>32.73668884514295</v>
      </c>
      <c r="I22" s="15">
        <v>85.76973993999988</v>
      </c>
    </row>
    <row r="23" spans="1:9" ht="24">
      <c r="A23" s="27" t="s">
        <v>33</v>
      </c>
      <c r="B23" s="16">
        <v>51.334782531845505</v>
      </c>
      <c r="C23" s="4">
        <v>69.881092905431899</v>
      </c>
      <c r="D23" s="4">
        <v>104.30833273558989</v>
      </c>
      <c r="E23" s="17">
        <v>200.17047250099102</v>
      </c>
      <c r="F23" s="16">
        <v>51.946840434867816</v>
      </c>
      <c r="G23" s="4">
        <v>66.170237731143317</v>
      </c>
      <c r="H23" s="4">
        <v>96.424996378406576</v>
      </c>
      <c r="I23" s="17">
        <v>175.90268933922931</v>
      </c>
    </row>
    <row r="24" spans="1:9">
      <c r="A24" s="37" t="s">
        <v>34</v>
      </c>
      <c r="B24" s="14">
        <v>0</v>
      </c>
      <c r="C24" s="3">
        <v>0</v>
      </c>
      <c r="D24" s="3">
        <v>0</v>
      </c>
      <c r="E24" s="15">
        <v>0</v>
      </c>
      <c r="F24" s="14">
        <v>0</v>
      </c>
      <c r="G24" s="3">
        <v>0</v>
      </c>
      <c r="H24" s="3">
        <v>0</v>
      </c>
      <c r="I24" s="15">
        <v>0</v>
      </c>
    </row>
    <row r="25" spans="1:9">
      <c r="A25" s="27" t="s">
        <v>35</v>
      </c>
      <c r="B25" s="14">
        <v>0</v>
      </c>
      <c r="C25" s="3">
        <v>0</v>
      </c>
      <c r="D25" s="3">
        <v>0</v>
      </c>
      <c r="E25" s="15">
        <v>10</v>
      </c>
      <c r="F25" s="14">
        <v>0</v>
      </c>
      <c r="G25" s="3">
        <v>0</v>
      </c>
      <c r="H25" s="3">
        <v>0</v>
      </c>
      <c r="I25" s="15">
        <v>3</v>
      </c>
    </row>
    <row r="26" spans="1:9">
      <c r="A26" s="27" t="s">
        <v>36</v>
      </c>
      <c r="B26" s="14">
        <v>0</v>
      </c>
      <c r="C26" s="3">
        <v>0</v>
      </c>
      <c r="D26" s="3">
        <v>10</v>
      </c>
      <c r="E26" s="15">
        <v>40</v>
      </c>
      <c r="F26" s="14">
        <v>0</v>
      </c>
      <c r="G26" s="3">
        <v>0</v>
      </c>
      <c r="H26" s="3">
        <v>5</v>
      </c>
      <c r="I26" s="15">
        <v>25</v>
      </c>
    </row>
    <row r="27" spans="1:9">
      <c r="A27" s="27" t="s">
        <v>37</v>
      </c>
      <c r="B27" s="14">
        <v>0</v>
      </c>
      <c r="C27" s="3">
        <v>10</v>
      </c>
      <c r="D27" s="3">
        <v>40</v>
      </c>
      <c r="E27" s="15">
        <v>100</v>
      </c>
      <c r="F27" s="14">
        <v>0</v>
      </c>
      <c r="G27" s="3">
        <v>5</v>
      </c>
      <c r="H27" s="3">
        <v>20</v>
      </c>
      <c r="I27" s="15">
        <v>100</v>
      </c>
    </row>
    <row r="28" spans="1:9" ht="15.75" thickBot="1">
      <c r="A28" s="38" t="s">
        <v>38</v>
      </c>
      <c r="B28" s="18">
        <v>999.99</v>
      </c>
      <c r="C28" s="19">
        <v>999.99</v>
      </c>
      <c r="D28" s="19">
        <v>999.99</v>
      </c>
      <c r="E28" s="20">
        <v>999.99</v>
      </c>
      <c r="F28" s="18">
        <v>999.99</v>
      </c>
      <c r="G28" s="19">
        <v>999.99</v>
      </c>
      <c r="H28" s="19">
        <v>999.99</v>
      </c>
      <c r="I28" s="20">
        <v>999.99</v>
      </c>
    </row>
  </sheetData>
  <mergeCells count="8">
    <mergeCell ref="B19:E19"/>
    <mergeCell ref="F19:I19"/>
    <mergeCell ref="A4:I4"/>
    <mergeCell ref="A5"/>
    <mergeCell ref="A17:I17"/>
    <mergeCell ref="A18"/>
    <mergeCell ref="B6:E6"/>
    <mergeCell ref="F6:I6"/>
  </mergeCells>
  <pageMargins left="0.7" right="0.7" top="0.75" bottom="0.75" header="0.3" footer="0.3"/>
  <headerFooter>
    <oddFooter>&amp;C_x000D_&amp;1#&amp;"Calibri"&amp;10&amp;K000000 INTERNA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079E-D2AB-423B-8507-747A02499F50}">
  <dimension ref="A1:I28"/>
  <sheetViews>
    <sheetView topLeftCell="A3" workbookViewId="0">
      <selection activeCell="M21" sqref="M21"/>
    </sheetView>
  </sheetViews>
  <sheetFormatPr baseColWidth="10" defaultRowHeight="15"/>
  <cols>
    <col min="1" max="1" width="14.7109375" bestFit="1" customWidth="1"/>
    <col min="2" max="2" width="14.28515625" customWidth="1"/>
    <col min="3" max="3" width="13.85546875" customWidth="1"/>
    <col min="4" max="4" width="14.28515625" customWidth="1"/>
    <col min="5" max="5" width="14" customWidth="1"/>
    <col min="6" max="6" width="14.140625" customWidth="1"/>
    <col min="7" max="7" width="14.42578125" customWidth="1"/>
    <col min="8" max="8" width="14" customWidth="1"/>
    <col min="9" max="9" width="15" customWidth="1"/>
  </cols>
  <sheetData>
    <row r="1" spans="1:9">
      <c r="A1" s="7" t="s">
        <v>12</v>
      </c>
    </row>
    <row r="2" spans="1:9">
      <c r="A2" s="7" t="s">
        <v>2</v>
      </c>
    </row>
    <row r="3" spans="1:9">
      <c r="A3" s="7">
        <v>5350</v>
      </c>
    </row>
    <row r="4" spans="1:9" ht="15" customHeight="1" thickBot="1">
      <c r="A4" s="33" t="s">
        <v>4</v>
      </c>
      <c r="B4" s="33"/>
      <c r="C4" s="33"/>
      <c r="D4" s="33"/>
      <c r="E4" s="33"/>
      <c r="F4" s="33"/>
      <c r="G4" s="33"/>
      <c r="H4" s="33"/>
      <c r="I4" s="33"/>
    </row>
    <row r="5" spans="1:9" ht="66.75" customHeight="1" thickBot="1">
      <c r="A5" s="1" t="s">
        <v>0</v>
      </c>
      <c r="B5" s="21" t="s">
        <v>15</v>
      </c>
      <c r="C5" s="21" t="s">
        <v>16</v>
      </c>
      <c r="D5" s="36" t="s">
        <v>20</v>
      </c>
      <c r="E5" s="36" t="s">
        <v>19</v>
      </c>
      <c r="F5" s="36" t="s">
        <v>17</v>
      </c>
      <c r="G5" s="36" t="s">
        <v>18</v>
      </c>
      <c r="H5" s="36" t="s">
        <v>21</v>
      </c>
      <c r="I5" s="36" t="s">
        <v>22</v>
      </c>
    </row>
    <row r="6" spans="1:9" ht="15.75" thickBot="1">
      <c r="A6" s="28"/>
      <c r="B6" s="30" t="s">
        <v>13</v>
      </c>
      <c r="C6" s="31"/>
      <c r="D6" s="31"/>
      <c r="E6" s="32"/>
      <c r="F6" s="30" t="s">
        <v>14</v>
      </c>
      <c r="G6" s="31"/>
      <c r="H6" s="31"/>
      <c r="I6" s="32"/>
    </row>
    <row r="7" spans="1:9" ht="15" customHeight="1">
      <c r="A7" s="25" t="s">
        <v>1</v>
      </c>
      <c r="B7" s="22">
        <v>2162.0338999999976</v>
      </c>
      <c r="C7" s="23">
        <v>2122.057699999998</v>
      </c>
      <c r="D7" s="23">
        <v>2038.7268999999994</v>
      </c>
      <c r="E7" s="24">
        <v>2495.2170000000019</v>
      </c>
      <c r="F7" s="22">
        <v>2142.8472999999976</v>
      </c>
      <c r="G7" s="23">
        <v>2110.1973999999987</v>
      </c>
      <c r="H7" s="23">
        <v>2135.9648000000007</v>
      </c>
      <c r="I7" s="24">
        <v>2307.5294999999978</v>
      </c>
    </row>
    <row r="8" spans="1:9" ht="15" customHeight="1">
      <c r="A8" s="26" t="s">
        <v>3</v>
      </c>
      <c r="B8" s="12">
        <f>B7/$A$3</f>
        <v>0.40411848598130795</v>
      </c>
      <c r="C8" s="5">
        <f t="shared" ref="C8:I8" si="0">C7/$A$3</f>
        <v>0.3966462990654202</v>
      </c>
      <c r="D8" s="5">
        <f t="shared" si="0"/>
        <v>0.38107044859813072</v>
      </c>
      <c r="E8" s="29">
        <f t="shared" si="0"/>
        <v>0.46639570093457977</v>
      </c>
      <c r="F8" s="12">
        <f t="shared" si="0"/>
        <v>0.40053220560747621</v>
      </c>
      <c r="G8" s="5">
        <f t="shared" si="0"/>
        <v>0.39442942056074742</v>
      </c>
      <c r="H8" s="5">
        <f t="shared" si="0"/>
        <v>0.39924575700934589</v>
      </c>
      <c r="I8" s="29">
        <f t="shared" si="0"/>
        <v>0.43131392523364448</v>
      </c>
    </row>
    <row r="9" spans="1:9">
      <c r="A9" s="37" t="s">
        <v>32</v>
      </c>
      <c r="B9" s="14">
        <v>0.6159502753402718</v>
      </c>
      <c r="C9" s="3">
        <v>1.7622744659582066</v>
      </c>
      <c r="D9" s="3">
        <v>5.6055964842569193</v>
      </c>
      <c r="E9" s="15">
        <v>12.108863817856298</v>
      </c>
      <c r="F9" s="14">
        <v>0.64839224288170194</v>
      </c>
      <c r="G9" s="3">
        <v>1.4071995070224277</v>
      </c>
      <c r="H9" s="3">
        <v>3.9793372718501607</v>
      </c>
      <c r="I9" s="15">
        <v>11.398831198474412</v>
      </c>
    </row>
    <row r="10" spans="1:9" ht="24">
      <c r="A10" s="27" t="s">
        <v>33</v>
      </c>
      <c r="B10" s="16">
        <v>7.4940821318332613</v>
      </c>
      <c r="C10" s="4">
        <v>9.75697977074603</v>
      </c>
      <c r="D10" s="4">
        <v>29.66558280967535</v>
      </c>
      <c r="E10" s="17">
        <v>65.229287060268817</v>
      </c>
      <c r="F10" s="16">
        <v>6.9915962089507886</v>
      </c>
      <c r="G10" s="4">
        <v>11.419548340951966</v>
      </c>
      <c r="H10" s="4">
        <v>22.689189642928831</v>
      </c>
      <c r="I10" s="17">
        <v>60.414691074500496</v>
      </c>
    </row>
    <row r="11" spans="1:9">
      <c r="A11" s="37" t="s">
        <v>34</v>
      </c>
      <c r="B11" s="14">
        <v>0</v>
      </c>
      <c r="C11" s="3">
        <v>0</v>
      </c>
      <c r="D11" s="3">
        <v>0</v>
      </c>
      <c r="E11" s="15">
        <v>0</v>
      </c>
      <c r="F11" s="14">
        <v>0</v>
      </c>
      <c r="G11" s="3">
        <v>0</v>
      </c>
      <c r="H11" s="3">
        <v>0</v>
      </c>
      <c r="I11" s="15">
        <v>0</v>
      </c>
    </row>
    <row r="12" spans="1:9">
      <c r="A12" s="27" t="s">
        <v>35</v>
      </c>
      <c r="B12" s="14">
        <v>0</v>
      </c>
      <c r="C12" s="3">
        <v>0</v>
      </c>
      <c r="D12" s="3">
        <v>0</v>
      </c>
      <c r="E12" s="15">
        <v>0</v>
      </c>
      <c r="F12" s="14">
        <v>0</v>
      </c>
      <c r="G12" s="3">
        <v>0</v>
      </c>
      <c r="H12" s="3">
        <v>0</v>
      </c>
      <c r="I12" s="15">
        <v>0</v>
      </c>
    </row>
    <row r="13" spans="1:9">
      <c r="A13" s="27" t="s">
        <v>36</v>
      </c>
      <c r="B13" s="14">
        <v>0</v>
      </c>
      <c r="C13" s="3">
        <v>0</v>
      </c>
      <c r="D13" s="3">
        <v>0</v>
      </c>
      <c r="E13" s="15">
        <v>0</v>
      </c>
      <c r="F13" s="14">
        <v>0</v>
      </c>
      <c r="G13" s="3">
        <v>0</v>
      </c>
      <c r="H13" s="3">
        <v>0</v>
      </c>
      <c r="I13" s="15">
        <v>0</v>
      </c>
    </row>
    <row r="14" spans="1:9">
      <c r="A14" s="27" t="s">
        <v>37</v>
      </c>
      <c r="B14" s="14">
        <v>0</v>
      </c>
      <c r="C14" s="3">
        <v>0</v>
      </c>
      <c r="D14" s="3">
        <v>0</v>
      </c>
      <c r="E14" s="15">
        <v>0.3588100000002214</v>
      </c>
      <c r="F14" s="14">
        <v>0</v>
      </c>
      <c r="G14" s="3">
        <v>0</v>
      </c>
      <c r="H14" s="3">
        <v>0</v>
      </c>
      <c r="I14" s="15">
        <v>1</v>
      </c>
    </row>
    <row r="15" spans="1:9" ht="15.75" thickBot="1">
      <c r="A15" s="38" t="s">
        <v>38</v>
      </c>
      <c r="B15" s="18">
        <v>300</v>
      </c>
      <c r="C15" s="19">
        <v>155</v>
      </c>
      <c r="D15" s="19">
        <v>500</v>
      </c>
      <c r="E15" s="20">
        <v>999.9</v>
      </c>
      <c r="F15" s="18">
        <v>200</v>
      </c>
      <c r="G15" s="19">
        <v>350</v>
      </c>
      <c r="H15" s="19">
        <v>500</v>
      </c>
      <c r="I15" s="20">
        <v>999.9</v>
      </c>
    </row>
    <row r="17" spans="1:9" ht="15" customHeight="1" thickBot="1">
      <c r="A17" s="33" t="s">
        <v>5</v>
      </c>
      <c r="B17" s="33"/>
      <c r="C17" s="33"/>
      <c r="D17" s="33"/>
      <c r="E17" s="33"/>
      <c r="F17" s="33"/>
      <c r="G17" s="33"/>
      <c r="H17" s="33"/>
      <c r="I17" s="33"/>
    </row>
    <row r="18" spans="1:9" ht="57" customHeight="1" thickBot="1">
      <c r="A18" s="1" t="s">
        <v>0</v>
      </c>
      <c r="B18" s="36" t="s">
        <v>23</v>
      </c>
      <c r="C18" s="36" t="s">
        <v>24</v>
      </c>
      <c r="D18" s="36" t="s">
        <v>25</v>
      </c>
      <c r="E18" s="36" t="s">
        <v>26</v>
      </c>
      <c r="F18" s="36" t="s">
        <v>27</v>
      </c>
      <c r="G18" s="36" t="s">
        <v>28</v>
      </c>
      <c r="H18" s="36" t="s">
        <v>29</v>
      </c>
      <c r="I18" s="36" t="s">
        <v>30</v>
      </c>
    </row>
    <row r="19" spans="1:9" ht="15.75" thickBot="1">
      <c r="A19" s="28"/>
      <c r="B19" s="30" t="s">
        <v>13</v>
      </c>
      <c r="C19" s="31"/>
      <c r="D19" s="31"/>
      <c r="E19" s="32"/>
      <c r="F19" s="30" t="s">
        <v>14</v>
      </c>
      <c r="G19" s="31"/>
      <c r="H19" s="31"/>
      <c r="I19" s="32"/>
    </row>
    <row r="20" spans="1:9">
      <c r="A20" s="25" t="s">
        <v>1</v>
      </c>
      <c r="B20" s="22">
        <v>1997.3016999999973</v>
      </c>
      <c r="C20" s="23">
        <v>1905.8864999999976</v>
      </c>
      <c r="D20" s="23">
        <v>1822.0991999999983</v>
      </c>
      <c r="E20" s="24">
        <v>2187.7074999999977</v>
      </c>
      <c r="F20" s="22">
        <v>1967.8617999999979</v>
      </c>
      <c r="G20" s="23">
        <v>1909.1808999999978</v>
      </c>
      <c r="H20" s="23">
        <v>1821.6780999999996</v>
      </c>
      <c r="I20" s="24">
        <v>1791.8383999999992</v>
      </c>
    </row>
    <row r="21" spans="1:9">
      <c r="A21" s="26" t="s">
        <v>3</v>
      </c>
      <c r="B21" s="12">
        <f>B20/$A$3</f>
        <v>0.37332742056074714</v>
      </c>
      <c r="C21" s="5">
        <f t="shared" ref="C21:I21" si="1">C20/$A$3</f>
        <v>0.3562404672897192</v>
      </c>
      <c r="D21" s="5">
        <f t="shared" si="1"/>
        <v>0.34057928971962587</v>
      </c>
      <c r="E21" s="29">
        <f t="shared" si="1"/>
        <v>0.40891728971962576</v>
      </c>
      <c r="F21" s="12">
        <f t="shared" si="1"/>
        <v>0.36782463551401828</v>
      </c>
      <c r="G21" s="5">
        <f t="shared" si="1"/>
        <v>0.35685624299065377</v>
      </c>
      <c r="H21" s="5">
        <f t="shared" si="1"/>
        <v>0.34050057943925227</v>
      </c>
      <c r="I21" s="29">
        <f t="shared" si="1"/>
        <v>0.33492306542056061</v>
      </c>
    </row>
    <row r="22" spans="1:9">
      <c r="A22" s="37" t="s">
        <v>32</v>
      </c>
      <c r="B22" s="14">
        <v>5.9202799657157321</v>
      </c>
      <c r="C22" s="3">
        <v>17.36371864484062</v>
      </c>
      <c r="D22" s="3">
        <v>48.194043171195041</v>
      </c>
      <c r="E22" s="15">
        <v>103.83608869878631</v>
      </c>
      <c r="F22" s="14">
        <v>5.7258188354487061</v>
      </c>
      <c r="G22" s="3">
        <v>12.921368065226291</v>
      </c>
      <c r="H22" s="3">
        <v>37.248177202108387</v>
      </c>
      <c r="I22" s="15">
        <v>96.942048395100883</v>
      </c>
    </row>
    <row r="23" spans="1:9" ht="24">
      <c r="A23" s="27" t="s">
        <v>33</v>
      </c>
      <c r="B23" s="16">
        <v>50.199936395217264</v>
      </c>
      <c r="C23" s="4">
        <v>72.57046246261379</v>
      </c>
      <c r="D23" s="4">
        <v>121.30679151952951</v>
      </c>
      <c r="E23" s="17">
        <v>203.60367994735626</v>
      </c>
      <c r="F23" s="16">
        <v>51.858035349077724</v>
      </c>
      <c r="G23" s="4">
        <v>66.236263421063924</v>
      </c>
      <c r="H23" s="4">
        <v>111.69834535818852</v>
      </c>
      <c r="I23" s="17">
        <v>196.22936377620053</v>
      </c>
    </row>
    <row r="24" spans="1:9">
      <c r="A24" s="37" t="s">
        <v>34</v>
      </c>
      <c r="B24" s="14">
        <v>0</v>
      </c>
      <c r="C24" s="3">
        <v>0</v>
      </c>
      <c r="D24" s="3">
        <v>0</v>
      </c>
      <c r="E24" s="15">
        <v>0</v>
      </c>
      <c r="F24" s="14">
        <v>0</v>
      </c>
      <c r="G24" s="3">
        <v>0</v>
      </c>
      <c r="H24" s="3">
        <v>0</v>
      </c>
      <c r="I24" s="15">
        <v>0</v>
      </c>
    </row>
    <row r="25" spans="1:9">
      <c r="A25" s="27" t="s">
        <v>35</v>
      </c>
      <c r="B25" s="14">
        <v>0</v>
      </c>
      <c r="C25" s="3">
        <v>0</v>
      </c>
      <c r="D25" s="3">
        <v>0</v>
      </c>
      <c r="E25" s="15">
        <v>0</v>
      </c>
      <c r="F25" s="14">
        <v>0</v>
      </c>
      <c r="G25" s="3">
        <v>0</v>
      </c>
      <c r="H25" s="3">
        <v>0</v>
      </c>
      <c r="I25" s="15">
        <v>0.8</v>
      </c>
    </row>
    <row r="26" spans="1:9">
      <c r="A26" s="27" t="s">
        <v>36</v>
      </c>
      <c r="B26" s="14">
        <v>0</v>
      </c>
      <c r="C26" s="3">
        <v>0</v>
      </c>
      <c r="D26" s="3">
        <v>10</v>
      </c>
      <c r="E26" s="15">
        <v>30</v>
      </c>
      <c r="F26" s="14">
        <v>0</v>
      </c>
      <c r="G26" s="3">
        <v>0</v>
      </c>
      <c r="H26" s="3">
        <v>5</v>
      </c>
      <c r="I26" s="15">
        <v>25</v>
      </c>
    </row>
    <row r="27" spans="1:9">
      <c r="A27" s="27" t="s">
        <v>37</v>
      </c>
      <c r="B27" s="14">
        <v>0</v>
      </c>
      <c r="C27" s="3">
        <v>10</v>
      </c>
      <c r="D27" s="3">
        <v>40</v>
      </c>
      <c r="E27" s="15">
        <v>100</v>
      </c>
      <c r="F27" s="14">
        <v>0</v>
      </c>
      <c r="G27" s="3">
        <v>5</v>
      </c>
      <c r="H27" s="3">
        <v>25</v>
      </c>
      <c r="I27" s="15">
        <v>100</v>
      </c>
    </row>
    <row r="28" spans="1:9" ht="15.75" thickBot="1">
      <c r="A28" s="38" t="s">
        <v>38</v>
      </c>
      <c r="B28" s="18">
        <v>999.99</v>
      </c>
      <c r="C28" s="19">
        <v>999.99</v>
      </c>
      <c r="D28" s="19">
        <v>999.99</v>
      </c>
      <c r="E28" s="20">
        <v>999.99</v>
      </c>
      <c r="F28" s="18">
        <v>999.99</v>
      </c>
      <c r="G28" s="19">
        <v>999.99</v>
      </c>
      <c r="H28" s="19">
        <v>999.99</v>
      </c>
      <c r="I28" s="20">
        <v>999.99</v>
      </c>
    </row>
  </sheetData>
  <mergeCells count="6">
    <mergeCell ref="A4:I4"/>
    <mergeCell ref="A17:I17"/>
    <mergeCell ref="B6:E6"/>
    <mergeCell ref="F6:I6"/>
    <mergeCell ref="B19:E19"/>
    <mergeCell ref="F19:I1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911D-3B9A-43D3-AFCE-CEC2C440DFEB}">
  <dimension ref="A1"/>
  <sheetViews>
    <sheetView topLeftCell="A7" workbookViewId="0">
      <selection activeCell="U10" sqref="U10"/>
    </sheetView>
  </sheetViews>
  <sheetFormatPr baseColWidth="10"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6680-02F6-49B8-ACED-28017B49CB95}">
  <dimension ref="A1"/>
  <sheetViews>
    <sheetView topLeftCell="A4" workbookViewId="0"/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Oleada 12 IV-20</vt:lpstr>
      <vt:lpstr>Oleada 14 IV-21</vt:lpstr>
      <vt:lpstr>Oleada 16 IV 22</vt:lpstr>
      <vt:lpstr>Preguntas oleada 12</vt:lpstr>
      <vt:lpstr>Preguntas oleadas 14 y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Suárez Lamas, David</dc:creator>
  <cp:lastModifiedBy>Ventas Garzón, Rubén</cp:lastModifiedBy>
  <dcterms:created xsi:type="dcterms:W3CDTF">2021-05-07T13:18:16Z</dcterms:created>
  <dcterms:modified xsi:type="dcterms:W3CDTF">2023-06-27T13:08:20Z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2023-05-25T10:01:55Z</vt:lpwstr>
  </property>
  <property fmtid="{D5CDD505-2E9C-101B-9397-08002B2CF9AE}" pid="4" name="MSIP_Label_858aaffc-186e-450b-9166-22662fc28ad1_Method">
    <vt:lpwstr>Standard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ecff3932-292b-48b8-baf7-b0059bc9c996</vt:lpwstr>
  </property>
  <property fmtid="{D5CDD505-2E9C-101B-9397-08002B2CF9AE}" pid="8" name="MSIP_Label_858aaffc-186e-450b-9166-22662fc28ad1_ContentBits">
    <vt:lpwstr>2</vt:lpwstr>
  </property>
</Properties>
</file>